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lanrayson/Downloads/"/>
    </mc:Choice>
  </mc:AlternateContent>
  <xr:revisionPtr revIDLastSave="0" documentId="13_ncr:1_{955E85E5-6208-7A43-ADBE-8928F7103111}" xr6:coauthVersionLast="47" xr6:coauthVersionMax="47" xr10:uidLastSave="{00000000-0000-0000-0000-000000000000}"/>
  <bookViews>
    <workbookView xWindow="1020" yWindow="940" windowWidth="34300" windowHeight="20760" xr2:uid="{50B621F4-4500-2842-99E4-D2D3674B79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G8" i="1"/>
</calcChain>
</file>

<file path=xl/sharedStrings.xml><?xml version="1.0" encoding="utf-8"?>
<sst xmlns="http://schemas.openxmlformats.org/spreadsheetml/2006/main" count="83" uniqueCount="64">
  <si>
    <t xml:space="preserve">Vendor Diligence </t>
  </si>
  <si>
    <t>Vendor</t>
  </si>
  <si>
    <t>Effective Date</t>
  </si>
  <si>
    <t>Explanation</t>
  </si>
  <si>
    <t>Utilization</t>
  </si>
  <si>
    <t>Significance</t>
  </si>
  <si>
    <t>Expiration Date</t>
  </si>
  <si>
    <t>Consumer digital account opening product</t>
  </si>
  <si>
    <t>Critical</t>
  </si>
  <si>
    <t>Mantl (Fin Technologies)</t>
  </si>
  <si>
    <t>Business Continuity Risk</t>
  </si>
  <si>
    <t>Dependencies</t>
  </si>
  <si>
    <t>70 accounts/month</t>
  </si>
  <si>
    <t>Low</t>
  </si>
  <si>
    <t>None</t>
  </si>
  <si>
    <t>Rationale</t>
  </si>
  <si>
    <t>CX, significant reduction in manual process on back office</t>
  </si>
  <si>
    <t>Digital Bank</t>
  </si>
  <si>
    <t>Utilization Metric</t>
  </si>
  <si>
    <t>Treasury</t>
  </si>
  <si>
    <t>Commercial digital escrow product for law firms, title companies, etc.</t>
  </si>
  <si>
    <t xml:space="preserve">White label technology, enhances ability to gather low cost deposits. </t>
  </si>
  <si>
    <t>Moderate</t>
  </si>
  <si>
    <t>~$30MM Deposits</t>
  </si>
  <si>
    <t>ZSuite</t>
  </si>
  <si>
    <t>Q2 Software, Inc.</t>
  </si>
  <si>
    <t>Consumer and commercial digital banking products</t>
  </si>
  <si>
    <t>White label technology, enhances ability to gather low cost deposits, generate fees</t>
  </si>
  <si>
    <t>High</t>
  </si>
  <si>
    <t>High, Core10, Smiley</t>
  </si>
  <si>
    <t>InvoSolutions, LLC</t>
  </si>
  <si>
    <t>CX products used mostly by Treasury</t>
  </si>
  <si>
    <t>Enhances ability to manage CX, allows a client to communicate more effectively w/ Treasury Support</t>
  </si>
  <si>
    <t>Number of CX interactions</t>
  </si>
  <si>
    <t>Moderate, Microsoft</t>
  </si>
  <si>
    <t>Operations</t>
  </si>
  <si>
    <t>Hawthorn River, LLC</t>
  </si>
  <si>
    <t>LOS software used by both sales teams and back office</t>
  </si>
  <si>
    <t>Easier and faster delivery of consumer and commercial loans through more efficient process and workflows</t>
  </si>
  <si>
    <t>High, Consumer and Commercial</t>
  </si>
  <si>
    <t>Number of loans processed through LOS</t>
  </si>
  <si>
    <t>Moderate, Salesforce</t>
  </si>
  <si>
    <t>Abrigo</t>
  </si>
  <si>
    <t>BSA, CECL, Compliance software used by risk, compliance and operations</t>
  </si>
  <si>
    <t>Allows for more effective risk management, portfolio management, fraud recognition</t>
  </si>
  <si>
    <t>High, Loan Ops, BSA</t>
  </si>
  <si>
    <t>Number of transactions</t>
  </si>
  <si>
    <t>Low, Smiley</t>
  </si>
  <si>
    <t>Mortgage</t>
  </si>
  <si>
    <t>Optimal Blue</t>
  </si>
  <si>
    <t>Mortgage pricing engine</t>
  </si>
  <si>
    <t>Allows mortgage banker to price and lock a mortgage</t>
  </si>
  <si>
    <t>High, Mortgage</t>
  </si>
  <si>
    <t>Decision Criteria</t>
  </si>
  <si>
    <t>Anticipated Cost (Ann.)</t>
  </si>
  <si>
    <t>Actual Cost (Ann.)</t>
  </si>
  <si>
    <t>Basis</t>
  </si>
  <si>
    <t>Assets</t>
  </si>
  <si>
    <t>Low utilization, high cost. Opportunity to renegoatiate or go with Accrue</t>
  </si>
  <si>
    <t xml:space="preserve">Utilization increasing. No action at this time. </t>
  </si>
  <si>
    <t xml:space="preserve">Utilization expected to be high. </t>
  </si>
  <si>
    <t xml:space="preserve">Utilization expected to be increasing with new products being added to support Q2 rollout. </t>
  </si>
  <si>
    <t xml:space="preserve">High utilization. </t>
  </si>
  <si>
    <t>Profitable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</si>
</sst>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_(&quot;$&quot;* #,##0_);_(&quot;$&quot;* \(#,##0\);_(&quot;$&quot;* &quot;-&quot;??_);_(@_)"/>
  </numFmts>
  <fonts count="4" x14ac:knownFonts="1"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5" fontId="1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E867"/>
      <color rgb="FFFF5D64"/>
      <color rgb="FFFF1E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4A0F-F493-3844-A8BB-2B4FF4CB26A3}">
  <dimension ref="A1:N27"/>
  <sheetViews>
    <sheetView tabSelected="1" workbookViewId="0">
      <selection activeCell="A3" sqref="A3"/>
    </sheetView>
  </sheetViews>
  <sheetFormatPr baseColWidth="10" defaultColWidth="11.19921875" defaultRowHeight="14" x14ac:dyDescent="0.2"/>
  <cols>
    <col min="1" max="1" width="26.59765625" style="2" customWidth="1"/>
    <col min="2" max="2" width="23.796875" style="3" customWidth="1"/>
    <col min="3" max="3" width="31" style="3" customWidth="1"/>
    <col min="4" max="4" width="16.3984375" style="1" customWidth="1"/>
    <col min="5" max="5" width="23.3984375" style="1" customWidth="1"/>
    <col min="6" max="6" width="18.59765625" style="1" customWidth="1"/>
    <col min="7" max="7" width="23.19921875" style="1" customWidth="1"/>
    <col min="8" max="8" width="24.19921875" style="1" customWidth="1"/>
    <col min="9" max="9" width="17.19921875" style="1" customWidth="1"/>
    <col min="10" max="11" width="24.19921875" style="3" customWidth="1"/>
    <col min="12" max="12" width="22.19921875" style="1" customWidth="1"/>
    <col min="13" max="13" width="21" style="1" customWidth="1"/>
    <col min="14" max="14" width="32" style="3" customWidth="1"/>
  </cols>
  <sheetData>
    <row r="1" spans="1:14" x14ac:dyDescent="0.2">
      <c r="A1" s="4" t="s">
        <v>0</v>
      </c>
    </row>
    <row r="2" spans="1:14" x14ac:dyDescent="0.2">
      <c r="A2" s="2" t="s">
        <v>63</v>
      </c>
    </row>
    <row r="4" spans="1:14" ht="15" x14ac:dyDescent="0.2">
      <c r="A4" s="5" t="s">
        <v>1</v>
      </c>
      <c r="B4" s="6" t="s">
        <v>3</v>
      </c>
      <c r="C4" s="6" t="s">
        <v>15</v>
      </c>
      <c r="D4" s="7" t="s">
        <v>5</v>
      </c>
      <c r="E4" s="7" t="s">
        <v>2</v>
      </c>
      <c r="F4" s="7" t="s">
        <v>6</v>
      </c>
      <c r="G4" s="7" t="s">
        <v>54</v>
      </c>
      <c r="H4" s="7" t="s">
        <v>55</v>
      </c>
      <c r="I4" s="7" t="s">
        <v>56</v>
      </c>
      <c r="J4" s="6" t="s">
        <v>4</v>
      </c>
      <c r="K4" s="6" t="s">
        <v>18</v>
      </c>
      <c r="L4" s="7" t="s">
        <v>10</v>
      </c>
      <c r="M4" s="7" t="s">
        <v>11</v>
      </c>
      <c r="N4" s="6" t="s">
        <v>53</v>
      </c>
    </row>
    <row r="6" spans="1:14" x14ac:dyDescent="0.2">
      <c r="A6" s="4" t="s">
        <v>17</v>
      </c>
    </row>
    <row r="8" spans="1:14" s="13" customFormat="1" ht="30" x14ac:dyDescent="0.2">
      <c r="A8" s="8" t="s">
        <v>9</v>
      </c>
      <c r="B8" s="9" t="s">
        <v>7</v>
      </c>
      <c r="C8" s="9" t="s">
        <v>16</v>
      </c>
      <c r="D8" s="10" t="s">
        <v>22</v>
      </c>
      <c r="E8" s="11">
        <v>44061</v>
      </c>
      <c r="F8" s="11">
        <v>45887</v>
      </c>
      <c r="G8" s="12">
        <f>17000*12</f>
        <v>204000</v>
      </c>
      <c r="H8" s="12">
        <f>38000*12</f>
        <v>456000</v>
      </c>
      <c r="I8" s="12" t="s">
        <v>57</v>
      </c>
      <c r="J8" s="14" t="s">
        <v>13</v>
      </c>
      <c r="K8" s="15" t="s">
        <v>12</v>
      </c>
      <c r="L8" s="10" t="s">
        <v>13</v>
      </c>
      <c r="M8" s="10" t="s">
        <v>14</v>
      </c>
      <c r="N8" s="9" t="s">
        <v>58</v>
      </c>
    </row>
    <row r="11" spans="1:14" x14ac:dyDescent="0.2">
      <c r="A11" s="4" t="s">
        <v>19</v>
      </c>
    </row>
    <row r="13" spans="1:14" ht="45" x14ac:dyDescent="0.2">
      <c r="A13" s="8" t="s">
        <v>24</v>
      </c>
      <c r="B13" s="9" t="s">
        <v>20</v>
      </c>
      <c r="C13" s="9" t="s">
        <v>21</v>
      </c>
      <c r="D13" s="10" t="s">
        <v>22</v>
      </c>
      <c r="E13" s="11">
        <v>44377</v>
      </c>
      <c r="F13" s="11">
        <v>45107</v>
      </c>
      <c r="G13" s="12">
        <v>42000</v>
      </c>
      <c r="H13" s="12">
        <v>42000</v>
      </c>
      <c r="I13" s="12"/>
      <c r="J13" s="9" t="s">
        <v>22</v>
      </c>
      <c r="K13" s="15" t="s">
        <v>23</v>
      </c>
      <c r="L13" s="10" t="s">
        <v>13</v>
      </c>
      <c r="M13" s="10" t="s">
        <v>14</v>
      </c>
      <c r="N13" s="9" t="s">
        <v>59</v>
      </c>
    </row>
    <row r="15" spans="1:14" ht="45" x14ac:dyDescent="0.2">
      <c r="A15" s="8" t="s">
        <v>25</v>
      </c>
      <c r="B15" s="9" t="s">
        <v>26</v>
      </c>
      <c r="C15" s="9" t="s">
        <v>27</v>
      </c>
      <c r="D15" s="10" t="s">
        <v>8</v>
      </c>
      <c r="E15" s="11">
        <v>44796</v>
      </c>
      <c r="F15" s="11">
        <v>45892</v>
      </c>
      <c r="G15" s="12">
        <v>818686</v>
      </c>
      <c r="H15" s="12">
        <v>0</v>
      </c>
      <c r="I15" s="12"/>
      <c r="J15" s="9" t="s">
        <v>28</v>
      </c>
      <c r="K15" s="15"/>
      <c r="L15" s="10" t="s">
        <v>28</v>
      </c>
      <c r="M15" s="10" t="s">
        <v>29</v>
      </c>
      <c r="N15" s="9" t="s">
        <v>60</v>
      </c>
    </row>
    <row r="17" spans="1:14" ht="45" x14ac:dyDescent="0.2">
      <c r="A17" s="8" t="s">
        <v>30</v>
      </c>
      <c r="B17" s="9" t="s">
        <v>31</v>
      </c>
      <c r="C17" s="9" t="s">
        <v>32</v>
      </c>
      <c r="D17" s="10" t="s">
        <v>8</v>
      </c>
      <c r="E17" s="11">
        <v>44256</v>
      </c>
      <c r="F17" s="11">
        <v>45352</v>
      </c>
      <c r="G17" s="12">
        <v>26500</v>
      </c>
      <c r="H17" s="12">
        <v>33985</v>
      </c>
      <c r="I17" s="12"/>
      <c r="J17" s="9" t="s">
        <v>28</v>
      </c>
      <c r="K17" s="15" t="s">
        <v>33</v>
      </c>
      <c r="L17" s="10" t="s">
        <v>22</v>
      </c>
      <c r="M17" s="10" t="s">
        <v>34</v>
      </c>
      <c r="N17" s="9" t="s">
        <v>61</v>
      </c>
    </row>
    <row r="19" spans="1:14" x14ac:dyDescent="0.2">
      <c r="A19" s="4" t="s">
        <v>35</v>
      </c>
    </row>
    <row r="21" spans="1:14" ht="60" x14ac:dyDescent="0.2">
      <c r="A21" s="8" t="s">
        <v>36</v>
      </c>
      <c r="B21" s="9" t="s">
        <v>37</v>
      </c>
      <c r="C21" s="9" t="s">
        <v>38</v>
      </c>
      <c r="D21" s="10" t="s">
        <v>8</v>
      </c>
      <c r="E21" s="11">
        <v>44287</v>
      </c>
      <c r="F21" s="11">
        <v>45383</v>
      </c>
      <c r="G21" s="12">
        <v>78000</v>
      </c>
      <c r="H21" s="12">
        <v>31590</v>
      </c>
      <c r="I21" s="12"/>
      <c r="J21" s="9" t="s">
        <v>39</v>
      </c>
      <c r="K21" s="15" t="s">
        <v>40</v>
      </c>
      <c r="L21" s="10" t="s">
        <v>22</v>
      </c>
      <c r="M21" s="10" t="s">
        <v>41</v>
      </c>
      <c r="N21" s="16" t="s">
        <v>62</v>
      </c>
    </row>
    <row r="23" spans="1:14" ht="45" x14ac:dyDescent="0.2">
      <c r="A23" s="8" t="s">
        <v>42</v>
      </c>
      <c r="B23" s="9" t="s">
        <v>43</v>
      </c>
      <c r="C23" s="9" t="s">
        <v>44</v>
      </c>
      <c r="D23" s="10" t="s">
        <v>8</v>
      </c>
      <c r="E23" s="11">
        <v>43889</v>
      </c>
      <c r="F23" s="11">
        <v>45020</v>
      </c>
      <c r="G23" s="12">
        <v>252944</v>
      </c>
      <c r="H23" s="12">
        <v>267822</v>
      </c>
      <c r="I23" s="12"/>
      <c r="J23" s="9" t="s">
        <v>45</v>
      </c>
      <c r="K23" s="15" t="s">
        <v>46</v>
      </c>
      <c r="L23" s="10" t="s">
        <v>28</v>
      </c>
      <c r="M23" s="10" t="s">
        <v>47</v>
      </c>
      <c r="N23" s="16" t="s">
        <v>62</v>
      </c>
    </row>
    <row r="25" spans="1:14" x14ac:dyDescent="0.2">
      <c r="A25" s="4" t="s">
        <v>48</v>
      </c>
    </row>
    <row r="27" spans="1:14" ht="30" x14ac:dyDescent="0.2">
      <c r="A27" s="8" t="s">
        <v>49</v>
      </c>
      <c r="B27" s="9" t="s">
        <v>50</v>
      </c>
      <c r="C27" s="9" t="s">
        <v>51</v>
      </c>
      <c r="D27" s="10" t="s">
        <v>8</v>
      </c>
      <c r="E27" s="11">
        <v>43826</v>
      </c>
      <c r="F27" s="11">
        <v>45383</v>
      </c>
      <c r="G27" s="12">
        <v>0</v>
      </c>
      <c r="H27" s="12">
        <v>35409</v>
      </c>
      <c r="I27" s="12"/>
      <c r="J27" s="9" t="s">
        <v>52</v>
      </c>
      <c r="K27" s="15" t="s">
        <v>46</v>
      </c>
      <c r="L27" s="10" t="s">
        <v>28</v>
      </c>
      <c r="M27" s="10" t="s">
        <v>13</v>
      </c>
      <c r="N27" s="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Rayson</dc:creator>
  <cp:lastModifiedBy>Allan Rayson</cp:lastModifiedBy>
  <dcterms:created xsi:type="dcterms:W3CDTF">2023-05-04T21:10:57Z</dcterms:created>
  <dcterms:modified xsi:type="dcterms:W3CDTF">2025-03-13T18:30:14Z</dcterms:modified>
</cp:coreProperties>
</file>